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2">
    <font>
      <name val="Calibri"/>
      <family val="2"/>
      <color theme="1"/>
      <sz val="11"/>
      <scheme val="minor"/>
    </font>
    <font>
      <name val="Calibri"/>
      <family val="2"/>
      <color theme="10"/>
      <sz val="1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pivotButton="0" quotePrefix="0" xfId="0"/>
    <xf numFmtId="0" fontId="1" fillId="0" borderId="0" pivotButton="0" quotePrefix="0" xfId="1"/>
  </cellXfs>
  <cellStyles count="2">
    <cellStyle name="Normal" xfId="0" builtinId="0" hidden="0"/>
    <cellStyle name="Hyperlink" xfId="1" builtinId="8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32"/>
  <sheetViews>
    <sheetView workbookViewId="0">
      <selection activeCell="A1" sqref="A1"/>
    </sheetView>
  </sheetViews>
  <sheetFormatPr baseColWidth="8" defaultRowHeight="15"/>
  <sheetData>
    <row r="1">
      <c r="A1" s="1">
        <f>HYPERLINK("https://jnnce.ac.in/naac/criteria3/Conference data PDF/3 CV Cement -Flyash Superplastisiser optimization using Marsh cone.pdf", "3")</f>
        <v/>
      </c>
    </row>
    <row r="2">
      <c r="A2" s="1">
        <f>HYPERLINK("https://jnnce.ac.in/naac/criteria3/Conference data PDF/7 KMP.pdf", "7")</f>
        <v/>
      </c>
    </row>
    <row r="3">
      <c r="A3" s="1">
        <f>HYPERLINK("https://jnnce.ac.in/naac/criteria3/Conference data PDF/8 CSK .pdf", "8")</f>
        <v/>
      </c>
    </row>
    <row r="4">
      <c r="A4" s="1">
        <f>HYPERLINK("https://jnnce.ac.in/naac/criteria3/Conference data PDF/9 Ravish.pdf", "9")</f>
        <v/>
      </c>
    </row>
    <row r="5">
      <c r="A5" s="1">
        <f>HYPERLINK("https://jnnce.ac.in/naac/criteria3/Conference data PDF/30 Supritha M R.pdf", "30")</f>
        <v/>
      </c>
    </row>
    <row r="6">
      <c r="A6" s="1">
        <f>HYPERLINK("https://jnnce.ac.in/naac/criteria3/Conference data PDF/40 KMP Conference paper-GSSS-2018.pdf", "40")</f>
        <v/>
      </c>
    </row>
    <row r="7">
      <c r="A7" s="1">
        <f>HYPERLINK("https://jnnce.ac.in/naac/criteria3/Conference data PDF/46 arun anirudh .pdf", "46")</f>
        <v/>
      </c>
    </row>
    <row r="8">
      <c r="A8" s="1">
        <f>HYPERLINK("https://jnnce.ac.in/naac/criteria3/Conference data PDF/47 arunn anirudh.pdf", "47")</f>
        <v/>
      </c>
    </row>
    <row r="9">
      <c r="A9" s="1">
        <f>HYPERLINK("https://jnnce.ac.in/naac/criteria3/Conference data PDF/48 Shabari.pdf", "48")</f>
        <v/>
      </c>
    </row>
    <row r="10">
      <c r="A10" s="1">
        <f>HYPERLINK("https://jnnce.ac.in/naac/criteria3/Conference data PDF/49 Kanchana.pdf", "49")</f>
        <v/>
      </c>
    </row>
    <row r="11">
      <c r="A11" s="1">
        <f>HYPERLINK("https://jnnce.ac.in/naac/criteria3/Conference data PDF/51 Anirudh.pdf", "51")</f>
        <v/>
      </c>
    </row>
    <row r="12">
      <c r="A12" s="1">
        <f>HYPERLINK("https://jnnce.ac.in/naac/criteria3/Conference data PDF/52 V srinivasa.pdf", "52")</f>
        <v/>
      </c>
    </row>
    <row r="13">
      <c r="A13" s="1">
        <f>HYPERLINK("https://jnnce.ac.in/naac/criteria3/Conference data PDF/53 Arun V.pdf", "53")</f>
        <v/>
      </c>
    </row>
    <row r="14">
      <c r="A14" s="1">
        <f>HYPERLINK("https://jnnce.ac.in/naac/criteria3/Conference data PDF/70 Karthik BS.pdf", "70")</f>
        <v/>
      </c>
    </row>
    <row r="15">
      <c r="A15" s="1">
        <f>HYPERLINK("https://jnnce.ac.in/naac/criteria3/Conference data PDF/71 Raghuram .pdf", "71")</f>
        <v/>
      </c>
    </row>
    <row r="16">
      <c r="A16" s="1">
        <f>HYPERLINK("https://jnnce.ac.in/naac/criteria3/Conference data PDF/72 Raghuram.pdf", "72")</f>
        <v/>
      </c>
    </row>
    <row r="17">
      <c r="A17" s="1">
        <f>HYPERLINK("https://jnnce.ac.in/naac/criteria3/Conference data PDF/73 Raghu Ram.pdf", "73")</f>
        <v/>
      </c>
    </row>
    <row r="18">
      <c r="A18" s="1">
        <f>HYPERLINK("https://jnnce.ac.in/naac/criteria3/Conference data PDF/74 Bindya .pdf", "74")</f>
        <v/>
      </c>
    </row>
    <row r="19">
      <c r="A19" s="1">
        <f>HYPERLINK("https://jnnce.ac.in/naac/criteria3/Conference data PDF/76 Arun.pdf", "76")</f>
        <v/>
      </c>
    </row>
    <row r="20">
      <c r="A20" s="1">
        <f>HYPERLINK("https://jnnce.ac.in/naac/criteria3/Conference data PDF/93 RaghuRam.pdf", "93")</f>
        <v/>
      </c>
    </row>
    <row r="21">
      <c r="A21" s="1">
        <f>HYPERLINK("https://jnnce.ac.in/naac/criteria3/Conference data PDF/106 VV .pdf", "106")</f>
        <v/>
      </c>
    </row>
    <row r="22">
      <c r="A22" s="1">
        <f>HYPERLINK("https://jnnce.ac.in/naac/criteria3/Conference data PDF/107 SSB.pdf", "107")</f>
        <v/>
      </c>
    </row>
    <row r="23">
      <c r="A23" s="1">
        <f>HYPERLINK("https://jnnce.ac.in/naac/criteria3/Conference data PDF/113 anirudh.pdf", "113")</f>
        <v/>
      </c>
    </row>
    <row r="24">
      <c r="A24" s="1">
        <f>HYPERLINK("https://jnnce.ac.in/naac/criteria3/Conference data PDF/114 anirudh.pdf", "114")</f>
        <v/>
      </c>
    </row>
    <row r="25">
      <c r="A25" s="1">
        <f>HYPERLINK("https://jnnce.ac.in/naac/criteria3/Conference data PDF/119 Ajjanna  conference paper.pdf", "119")</f>
        <v/>
      </c>
    </row>
    <row r="26">
      <c r="A26" s="1">
        <f>HYPERLINK("https://jnnce.ac.in/naac/criteria3/Conference data PDF/120 VEERESHA K B.pdf", "120")</f>
        <v/>
      </c>
    </row>
    <row r="27">
      <c r="A27" s="1">
        <f>HYPERLINK("https://jnnce.ac.in/naac/criteria3/Conference data PDF/121  Manjula M G.pdf", "121")</f>
        <v/>
      </c>
    </row>
    <row r="28">
      <c r="A28" s="1">
        <f>HYPERLINK("https://jnnce.ac.in/naac/criteria3/Conference data PDF/122 Vidyashankar.pdf", "122")</f>
        <v/>
      </c>
    </row>
    <row r="29">
      <c r="A29" s="1">
        <f>HYPERLINK("https://jnnce.ac.in/naac/criteria3/Conference data PDF/127 Shruthi.pdf", "127")</f>
        <v/>
      </c>
    </row>
    <row r="30">
      <c r="A30" s="1">
        <f>HYPERLINK("https://jnnce.ac.in/naac/criteria3/Conference data PDF/128 VV .pdf", "128")</f>
        <v/>
      </c>
    </row>
    <row r="31">
      <c r="A31" s="1">
        <f>HYPERLINK("https://jnnce.ac.in/naac/criteria3/Conference data PDF/129 SU.pdf", "129")</f>
        <v/>
      </c>
    </row>
    <row r="32">
      <c r="A32" s="1">
        <f>HYPERLINK("https://jnnce.ac.in/naac/criteria3/Conference data PDF/130 BVS .pdf", "130")</f>
        <v/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2023-09-05T18:18:15Z</dcterms:created>
  <dcterms:modified xmlns:dcterms="http://purl.org/dc/terms/" xmlns:xsi="http://www.w3.org/2001/XMLSchema-instance" xsi:type="dcterms:W3CDTF">2023-09-05T18:18:15Z</dcterms:modified>
</cp:coreProperties>
</file>